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1520" activeTab="0"/>
  </bookViews>
  <sheets>
    <sheet name="2021.4분기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<sst xmlns="http://schemas.openxmlformats.org/spreadsheetml/2006/main" count="111" uniqueCount="74">
  <si>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2021 신규 임용 교감 대상 교원업적평가프로그램 실습연수 다과 구입</t>
  </si>
  <si>
    <t>방학중의 학교시설 관리 및 외부인 단속, 코로나19 대처 협의회 실시</t>
  </si>
  <si>
    <t>기초학력 집중프로그램(라온디딤돌학습 프로그램) 지도교사 협의회 운영 간식 구입</t>
  </si>
  <si>
    <t>코로나19 대응 신학기 교육활동 협의회 중식(2/24)</t>
  </si>
  <si>
    <t>배곧라온초등학교 2021학년도 4분기 업무추진비 집행내역</t>
  </si>
  <si>
    <t>겨울방학 교육활동 지원 교직원 업무 협의회 후 중식 제공</t>
  </si>
  <si>
    <t>방학중의 학교관리 및 외부인 단속 등 협의 정담회 실시</t>
  </si>
  <si>
    <t>2021학년도 4분기 교육공무직원 간담회 간식 구입</t>
  </si>
  <si>
    <t>방학 중 업무 협의회 실시</t>
  </si>
  <si>
    <t>밴드부 간식 구입</t>
  </si>
  <si>
    <t>본죽앤비빔밥, 김가네</t>
  </si>
  <si>
    <t>쥬시 시흥정왕점</t>
  </si>
  <si>
    <t>국수나무, 보릿고개</t>
  </si>
  <si>
    <t>한솥 배곧유엔시티점</t>
  </si>
  <si>
    <t xml:space="preserve">최고당돈가스 외 </t>
  </si>
  <si>
    <t>본도시락 시흥배곧점</t>
  </si>
  <si>
    <t>텐퍼센트스페셜티커피</t>
  </si>
  <si>
    <t>제8회 학교운영위원회 임시회의 간식 구입</t>
  </si>
  <si>
    <t>방학 중 업무협의를 위한 간담회 식비</t>
  </si>
  <si>
    <t xml:space="preserve">  조리실무사 시부상에 따른 조의금 지급</t>
  </si>
  <si>
    <t>2021학년도 5학년 정담회 간식 구입</t>
  </si>
  <si>
    <t>시니어 사업 봉사자 운영 물품 구입비</t>
  </si>
  <si>
    <t xml:space="preserve">방학 중 교직원 업무 협의회 중식비    </t>
  </si>
  <si>
    <t>교직원</t>
  </si>
  <si>
    <t>지마켓</t>
  </si>
  <si>
    <t>비고</t>
  </si>
  <si>
    <t>합계</t>
  </si>
  <si>
    <t>내빈</t>
  </si>
  <si>
    <t>코로나19 대응 신학기 교육활동 협의회 중식(2/28)</t>
  </si>
  <si>
    <t>보릿고개, 본죽앤비빔밥</t>
  </si>
  <si>
    <t>맘스터치</t>
  </si>
  <si>
    <t>[단위:원]</t>
  </si>
  <si>
    <t>반달커피</t>
  </si>
  <si>
    <t>집행일시</t>
  </si>
  <si>
    <t>본도시락</t>
  </si>
  <si>
    <t>도미노피자</t>
  </si>
  <si>
    <t>그린 포레스트</t>
  </si>
  <si>
    <t>본죽앤비빔밥</t>
  </si>
  <si>
    <t>교촌치킨</t>
  </si>
  <si>
    <t>촌가추어탕</t>
  </si>
  <si>
    <t>본죽앤비빔밤</t>
  </si>
  <si>
    <t>집행대상</t>
  </si>
  <si>
    <t>투민베이커리</t>
  </si>
  <si>
    <t>밴드부 간식비</t>
  </si>
  <si>
    <t>츄러스1500</t>
  </si>
  <si>
    <t xml:space="preserve">집행액 </t>
  </si>
  <si>
    <t>투민스베이커리</t>
  </si>
  <si>
    <t>파리바게뜨</t>
  </si>
  <si>
    <t>이베이코리아</t>
  </si>
  <si>
    <t>집행 내역</t>
  </si>
  <si>
    <t>학교운영위원회</t>
  </si>
  <si>
    <t>장소(사용처)</t>
  </si>
  <si>
    <t>2021 6학년 정담회 간식 구입</t>
  </si>
  <si>
    <t>제7회 학교운영위원회 간식 구입비</t>
  </si>
  <si>
    <t>시설관리 업무 협의회 중식 제공</t>
  </si>
  <si>
    <t>ㅇㅇㅇ 조모상에 따른 조의금 지급</t>
  </si>
  <si>
    <t>촌가추어탕앤시로이돈까스
북촌손만두</t>
  </si>
  <si>
    <t>ㅇㅇㅇ시부상에 따른 조의금 지급</t>
  </si>
  <si>
    <t>학교운영위원과의 협의회 간식 구입비</t>
  </si>
  <si>
    <t>방학 중 업무 협의회 식사비 지급</t>
  </si>
  <si>
    <t>배곧라온 밴드부 간식 구입(시보조)</t>
  </si>
  <si>
    <t>빅마트, 홍루이젠, 투민스베이커리</t>
  </si>
  <si>
    <t>2021 교무실 정담회 간식 구입</t>
  </si>
  <si>
    <t>체육교과협의회 정담회 간식 구입</t>
  </si>
  <si>
    <t>최고당돈가스, 본도시락, 배곧육대장</t>
  </si>
  <si>
    <t>내빈접대 물품 구입(교장실, 교무실, 행정실)</t>
  </si>
  <si>
    <t xml:space="preserve">2021학년도 2학기 교직원 격려 점심 식사비 </t>
  </si>
  <si>
    <t>2021학년도 전직원 출근일 교직원  중식비</t>
  </si>
  <si>
    <t>겨울방학 교육활동 지원 교직원 업무 간담회비</t>
  </si>
  <si>
    <t>겨울방학기간 교육활동 지원 교직원 업무 간담회</t>
  </si>
  <si>
    <t>촌가추어탕앤시로이돈까스, 본도시락, 북촌손만두</t>
  </si>
  <si>
    <t>코로나19 대응 신학기 교육활동 협의회(2/25)</t>
  </si>
  <si>
    <t>내빈접대 및 학교운영업무 협의회용 물품 구입</t>
  </si>
  <si>
    <t>보릿고개, 우리집밥상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</si>
</sst>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8"/>
      <color indexed="8"/>
      <name val="맑은 고딕"/>
      <family val="0"/>
    </font>
    <font>
      <b/>
      <sz val="18"/>
      <color indexed="8"/>
      <name val="함초롬바탕"/>
      <family val="0"/>
    </font>
    <font>
      <b/>
      <sz val="10"/>
      <color indexed="8"/>
      <name val="함초롬바탕"/>
      <family val="0"/>
    </font>
    <font>
      <sz val="10"/>
      <color indexed="8"/>
      <name val="함초롬바탕"/>
      <family val="0"/>
    </font>
    <font>
      <b/>
      <sz val="23"/>
      <color indexed="8"/>
      <name val="경기천년제목 Bold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4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41" fontId="20" fillId="0" borderId="11" xfId="0" applyNumberFormat="1" applyFont="1" applyFill="1" applyBorder="1" applyAlignment="1" applyProtection="1">
      <alignment horizontal="right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1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41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defaultGridColor="0" zoomScaleSheetLayoutView="75" colorId="22" workbookViewId="0" topLeftCell="A1">
      <selection activeCell="J3" sqref="J3"/>
    </sheetView>
  </sheetViews>
  <sheetFormatPr defaultColWidth="9.00390625" defaultRowHeight="16.5"/>
  <cols>
    <col min="1" max="1" width="13.875" style="0" customWidth="1"/>
    <col min="2" max="2" width="53.875" style="0" customWidth="1"/>
    <col min="3" max="3" width="16.625" style="2" customWidth="1"/>
    <col min="4" max="4" width="20.875" style="0" customWidth="1"/>
    <col min="5" max="5" width="16.625" style="1" customWidth="1"/>
    <col min="6" max="6" width="11.75390625" style="0" customWidth="1"/>
    <col min="7" max="7" width="9.00390625" style="0" bestFit="1" customWidth="1"/>
  </cols>
  <sheetData>
    <row r="1" spans="1:6" ht="58.5" customHeight="1">
      <c r="A1" s="21" t="s">
        <v>4</v>
      </c>
      <c r="B1" s="22"/>
      <c r="C1" s="23"/>
      <c r="D1" s="22"/>
      <c r="E1" s="22"/>
      <c r="F1" s="22"/>
    </row>
    <row r="2" spans="1:6" ht="18" customHeight="1">
      <c r="A2" s="3"/>
      <c r="B2" s="4"/>
      <c r="C2" s="5"/>
      <c r="D2" s="4"/>
      <c r="E2" s="4"/>
      <c r="F2" s="6" t="s">
        <v>31</v>
      </c>
    </row>
    <row r="3" spans="1:6" ht="35.25" customHeight="1">
      <c r="A3" s="17" t="s">
        <v>33</v>
      </c>
      <c r="B3" s="18" t="s">
        <v>49</v>
      </c>
      <c r="C3" s="19" t="s">
        <v>45</v>
      </c>
      <c r="D3" s="18" t="s">
        <v>51</v>
      </c>
      <c r="E3" s="18" t="s">
        <v>41</v>
      </c>
      <c r="F3" s="20" t="s">
        <v>25</v>
      </c>
    </row>
    <row r="4" spans="1:6" ht="35.25" customHeight="1">
      <c r="A4" s="7">
        <v>44531</v>
      </c>
      <c r="B4" s="8" t="s">
        <v>20</v>
      </c>
      <c r="C4" s="9">
        <v>107600</v>
      </c>
      <c r="D4" s="12" t="s">
        <v>36</v>
      </c>
      <c r="E4" s="10" t="s">
        <v>23</v>
      </c>
      <c r="F4" s="11"/>
    </row>
    <row r="5" spans="1:6" ht="35.25" customHeight="1">
      <c r="A5" s="7">
        <v>44532</v>
      </c>
      <c r="B5" s="8" t="s">
        <v>62</v>
      </c>
      <c r="C5" s="9">
        <v>54200</v>
      </c>
      <c r="D5" s="12" t="s">
        <v>16</v>
      </c>
      <c r="E5" s="10" t="s">
        <v>23</v>
      </c>
      <c r="F5" s="11"/>
    </row>
    <row r="6" spans="1:6" ht="35.25" customHeight="1">
      <c r="A6" s="7">
        <v>44532</v>
      </c>
      <c r="B6" s="8" t="s">
        <v>52</v>
      </c>
      <c r="C6" s="9">
        <v>110000</v>
      </c>
      <c r="D6" s="12" t="s">
        <v>47</v>
      </c>
      <c r="E6" s="10" t="s">
        <v>23</v>
      </c>
      <c r="F6" s="11"/>
    </row>
    <row r="7" spans="1:6" ht="35.25" customHeight="1">
      <c r="A7" s="7">
        <v>44537</v>
      </c>
      <c r="B7" s="8" t="s">
        <v>0</v>
      </c>
      <c r="C7" s="9">
        <v>113000</v>
      </c>
      <c r="D7" s="12" t="s">
        <v>11</v>
      </c>
      <c r="E7" s="10" t="s">
        <v>23</v>
      </c>
      <c r="F7" s="11"/>
    </row>
    <row r="8" spans="1:6" ht="35.25" customHeight="1">
      <c r="A8" s="7">
        <v>44538</v>
      </c>
      <c r="B8" s="8" t="s">
        <v>63</v>
      </c>
      <c r="C8" s="9">
        <v>72000</v>
      </c>
      <c r="D8" s="12" t="s">
        <v>47</v>
      </c>
      <c r="E8" s="10" t="s">
        <v>23</v>
      </c>
      <c r="F8" s="11"/>
    </row>
    <row r="9" spans="1:6" ht="35.25" customHeight="1">
      <c r="A9" s="7">
        <v>44539</v>
      </c>
      <c r="B9" s="8" t="s">
        <v>2</v>
      </c>
      <c r="C9" s="9">
        <v>330900</v>
      </c>
      <c r="D9" s="12" t="s">
        <v>35</v>
      </c>
      <c r="E9" s="10" t="s">
        <v>23</v>
      </c>
      <c r="F9" s="11"/>
    </row>
    <row r="10" spans="1:6" ht="35.25" customHeight="1">
      <c r="A10" s="7">
        <v>44540</v>
      </c>
      <c r="B10" s="8" t="s">
        <v>60</v>
      </c>
      <c r="C10" s="9">
        <v>49500</v>
      </c>
      <c r="D10" s="12" t="s">
        <v>32</v>
      </c>
      <c r="E10" s="10" t="s">
        <v>23</v>
      </c>
      <c r="F10" s="11"/>
    </row>
    <row r="11" spans="1:6" ht="35.25" customHeight="1">
      <c r="A11" s="7">
        <v>44543</v>
      </c>
      <c r="B11" s="8" t="s">
        <v>19</v>
      </c>
      <c r="C11" s="9">
        <v>50000</v>
      </c>
      <c r="D11" s="12"/>
      <c r="E11" s="10" t="s">
        <v>23</v>
      </c>
      <c r="F11" s="11"/>
    </row>
    <row r="12" spans="1:6" ht="35.25" customHeight="1">
      <c r="A12" s="7">
        <v>44543</v>
      </c>
      <c r="B12" s="8" t="s">
        <v>60</v>
      </c>
      <c r="C12" s="9">
        <v>68500</v>
      </c>
      <c r="D12" s="12" t="s">
        <v>44</v>
      </c>
      <c r="E12" s="10" t="s">
        <v>23</v>
      </c>
      <c r="F12" s="11"/>
    </row>
    <row r="13" spans="1:6" ht="35.25" customHeight="1">
      <c r="A13" s="7">
        <v>44561</v>
      </c>
      <c r="B13" s="8" t="s">
        <v>9</v>
      </c>
      <c r="C13" s="9">
        <v>162980</v>
      </c>
      <c r="D13" s="12" t="s">
        <v>48</v>
      </c>
      <c r="E13" s="10" t="s">
        <v>23</v>
      </c>
      <c r="F13" s="11"/>
    </row>
    <row r="14" spans="1:6" ht="35.25" customHeight="1">
      <c r="A14" s="7">
        <v>44565</v>
      </c>
      <c r="B14" s="8" t="s">
        <v>65</v>
      </c>
      <c r="C14" s="9">
        <v>50400</v>
      </c>
      <c r="D14" s="12" t="s">
        <v>48</v>
      </c>
      <c r="E14" s="10" t="s">
        <v>27</v>
      </c>
      <c r="F14" s="11"/>
    </row>
    <row r="15" spans="1:6" ht="35.25" customHeight="1">
      <c r="A15" s="7">
        <v>44565</v>
      </c>
      <c r="B15" s="8" t="s">
        <v>6</v>
      </c>
      <c r="C15" s="9">
        <v>258000</v>
      </c>
      <c r="D15" s="12" t="s">
        <v>38</v>
      </c>
      <c r="E15" s="10" t="s">
        <v>23</v>
      </c>
      <c r="F15" s="11"/>
    </row>
    <row r="16" spans="1:6" ht="35.25" customHeight="1">
      <c r="A16" s="7">
        <v>44565</v>
      </c>
      <c r="B16" s="8" t="s">
        <v>43</v>
      </c>
      <c r="C16" s="9">
        <v>53500</v>
      </c>
      <c r="D16" s="12" t="s">
        <v>30</v>
      </c>
      <c r="E16" s="10" t="s">
        <v>23</v>
      </c>
      <c r="F16" s="11"/>
    </row>
    <row r="17" spans="1:6" ht="34.5" customHeight="1">
      <c r="A17" s="7">
        <v>44567</v>
      </c>
      <c r="B17" s="8" t="s">
        <v>66</v>
      </c>
      <c r="C17" s="9">
        <v>906800</v>
      </c>
      <c r="D17" s="12" t="s">
        <v>34</v>
      </c>
      <c r="E17" s="10" t="s">
        <v>23</v>
      </c>
      <c r="F17" s="11"/>
    </row>
    <row r="18" spans="1:6" ht="34.5" customHeight="1">
      <c r="A18" s="7">
        <v>44568</v>
      </c>
      <c r="B18" s="8" t="s">
        <v>69</v>
      </c>
      <c r="C18" s="9">
        <v>155400</v>
      </c>
      <c r="D18" s="12" t="s">
        <v>70</v>
      </c>
      <c r="E18" s="10" t="s">
        <v>23</v>
      </c>
      <c r="F18" s="11"/>
    </row>
    <row r="19" spans="1:6" ht="34.5" customHeight="1">
      <c r="A19" s="7">
        <v>44575</v>
      </c>
      <c r="B19" s="8" t="s">
        <v>8</v>
      </c>
      <c r="C19" s="9">
        <v>96000</v>
      </c>
      <c r="D19" s="12" t="s">
        <v>56</v>
      </c>
      <c r="E19" s="10" t="s">
        <v>23</v>
      </c>
      <c r="F19" s="11"/>
    </row>
    <row r="20" spans="1:6" ht="34.5" customHeight="1">
      <c r="A20" s="7">
        <v>44578</v>
      </c>
      <c r="B20" s="8" t="s">
        <v>68</v>
      </c>
      <c r="C20" s="9">
        <v>177900</v>
      </c>
      <c r="D20" s="12" t="s">
        <v>64</v>
      </c>
      <c r="E20" s="10" t="s">
        <v>23</v>
      </c>
      <c r="F20" s="11"/>
    </row>
    <row r="21" spans="1:6" ht="34.5" customHeight="1">
      <c r="A21" s="7">
        <v>44579</v>
      </c>
      <c r="B21" s="8" t="s">
        <v>55</v>
      </c>
      <c r="C21" s="9">
        <v>50000</v>
      </c>
      <c r="D21" s="12"/>
      <c r="E21" s="10" t="s">
        <v>23</v>
      </c>
      <c r="F21" s="11"/>
    </row>
    <row r="22" spans="1:6" ht="34.5" customHeight="1">
      <c r="A22" s="7">
        <v>44579</v>
      </c>
      <c r="B22" s="8" t="s">
        <v>57</v>
      </c>
      <c r="C22" s="9">
        <v>50000</v>
      </c>
      <c r="D22" s="12"/>
      <c r="E22" s="10" t="s">
        <v>23</v>
      </c>
      <c r="F22" s="11"/>
    </row>
    <row r="23" spans="1:6" ht="34.5" customHeight="1">
      <c r="A23" s="7">
        <v>44581</v>
      </c>
      <c r="B23" s="8" t="s">
        <v>53</v>
      </c>
      <c r="C23" s="9">
        <v>343000</v>
      </c>
      <c r="D23" s="10" t="s">
        <v>38</v>
      </c>
      <c r="E23" s="10" t="s">
        <v>23</v>
      </c>
      <c r="F23" s="11"/>
    </row>
    <row r="24" spans="1:6" ht="34.5" customHeight="1">
      <c r="A24" s="7">
        <v>44582</v>
      </c>
      <c r="B24" s="8" t="s">
        <v>1</v>
      </c>
      <c r="C24" s="9">
        <v>272700</v>
      </c>
      <c r="D24" s="10" t="s">
        <v>46</v>
      </c>
      <c r="E24" s="10" t="s">
        <v>23</v>
      </c>
      <c r="F24" s="11"/>
    </row>
    <row r="25" spans="1:6" ht="34.5" customHeight="1">
      <c r="A25" s="7">
        <v>44582</v>
      </c>
      <c r="B25" s="8" t="s">
        <v>54</v>
      </c>
      <c r="C25" s="9">
        <v>26000</v>
      </c>
      <c r="D25" s="10" t="s">
        <v>39</v>
      </c>
      <c r="E25" s="10" t="s">
        <v>27</v>
      </c>
      <c r="F25" s="11"/>
    </row>
    <row r="26" spans="1:6" ht="34.5" customHeight="1">
      <c r="A26" s="7">
        <v>44589</v>
      </c>
      <c r="B26" s="8" t="s">
        <v>59</v>
      </c>
      <c r="C26" s="9">
        <v>128000</v>
      </c>
      <c r="D26" s="10" t="s">
        <v>10</v>
      </c>
      <c r="E26" s="10" t="s">
        <v>50</v>
      </c>
      <c r="F26" s="11"/>
    </row>
    <row r="27" spans="1:6" ht="34.5" customHeight="1">
      <c r="A27" s="7">
        <v>44606</v>
      </c>
      <c r="B27" s="8" t="s">
        <v>5</v>
      </c>
      <c r="C27" s="9">
        <v>230000</v>
      </c>
      <c r="D27" s="10" t="s">
        <v>13</v>
      </c>
      <c r="E27" s="10" t="s">
        <v>50</v>
      </c>
      <c r="F27" s="11"/>
    </row>
    <row r="28" spans="1:6" ht="34.5" customHeight="1">
      <c r="A28" s="7">
        <v>44608</v>
      </c>
      <c r="B28" s="8" t="s">
        <v>18</v>
      </c>
      <c r="C28" s="9">
        <v>208800</v>
      </c>
      <c r="D28" s="10" t="s">
        <v>15</v>
      </c>
      <c r="E28" s="10" t="s">
        <v>27</v>
      </c>
      <c r="F28" s="11"/>
    </row>
    <row r="29" spans="1:6" ht="34.5" customHeight="1">
      <c r="A29" s="7">
        <v>44610</v>
      </c>
      <c r="B29" s="8" t="s">
        <v>22</v>
      </c>
      <c r="C29" s="9">
        <v>220000</v>
      </c>
      <c r="D29" s="10" t="s">
        <v>37</v>
      </c>
      <c r="E29" s="10" t="s">
        <v>27</v>
      </c>
      <c r="F29" s="11"/>
    </row>
    <row r="30" spans="1:6" ht="34.5" customHeight="1">
      <c r="A30" s="7">
        <v>44613</v>
      </c>
      <c r="B30" s="8" t="s">
        <v>21</v>
      </c>
      <c r="C30" s="9">
        <v>453900</v>
      </c>
      <c r="D30" s="10" t="s">
        <v>24</v>
      </c>
      <c r="E30" s="10" t="s">
        <v>23</v>
      </c>
      <c r="F30" s="11"/>
    </row>
    <row r="31" spans="1:6" ht="34.5" customHeight="1">
      <c r="A31" s="7">
        <v>44613</v>
      </c>
      <c r="B31" s="8" t="s">
        <v>17</v>
      </c>
      <c r="C31" s="9">
        <v>202000</v>
      </c>
      <c r="D31" s="10" t="s">
        <v>40</v>
      </c>
      <c r="E31" s="10" t="s">
        <v>50</v>
      </c>
      <c r="F31" s="11"/>
    </row>
    <row r="32" spans="1:6" ht="34.5" customHeight="1">
      <c r="A32" s="7">
        <v>44613</v>
      </c>
      <c r="B32" s="8" t="s">
        <v>67</v>
      </c>
      <c r="C32" s="9">
        <v>992100</v>
      </c>
      <c r="D32" s="10" t="s">
        <v>14</v>
      </c>
      <c r="E32" s="10" t="s">
        <v>23</v>
      </c>
      <c r="F32" s="11"/>
    </row>
    <row r="33" spans="1:6" ht="34.5" customHeight="1">
      <c r="A33" s="7">
        <v>44615</v>
      </c>
      <c r="B33" s="8" t="s">
        <v>7</v>
      </c>
      <c r="C33" s="9">
        <v>279400</v>
      </c>
      <c r="D33" s="10" t="s">
        <v>61</v>
      </c>
      <c r="E33" s="10" t="s">
        <v>23</v>
      </c>
      <c r="F33" s="11"/>
    </row>
    <row r="34" spans="1:6" ht="34.5" customHeight="1">
      <c r="A34" s="7">
        <v>44615</v>
      </c>
      <c r="B34" s="8" t="s">
        <v>58</v>
      </c>
      <c r="C34" s="9">
        <v>91300</v>
      </c>
      <c r="D34" s="10" t="s">
        <v>42</v>
      </c>
      <c r="E34" s="10" t="s">
        <v>50</v>
      </c>
      <c r="F34" s="11"/>
    </row>
    <row r="35" spans="1:6" ht="34.5" customHeight="1">
      <c r="A35" s="7">
        <v>44616</v>
      </c>
      <c r="B35" s="8" t="s">
        <v>3</v>
      </c>
      <c r="C35" s="9">
        <v>183800</v>
      </c>
      <c r="D35" s="10" t="s">
        <v>12</v>
      </c>
      <c r="E35" s="10" t="s">
        <v>23</v>
      </c>
      <c r="F35" s="11"/>
    </row>
    <row r="36" spans="1:6" ht="34.5" customHeight="1">
      <c r="A36" s="7">
        <v>44617</v>
      </c>
      <c r="B36" s="8" t="s">
        <v>71</v>
      </c>
      <c r="C36" s="9">
        <v>187300</v>
      </c>
      <c r="D36" s="12" t="s">
        <v>29</v>
      </c>
      <c r="E36" s="10" t="s">
        <v>23</v>
      </c>
      <c r="F36" s="11"/>
    </row>
    <row r="37" spans="1:6" ht="34.5" customHeight="1">
      <c r="A37" s="7">
        <v>44620</v>
      </c>
      <c r="B37" s="8" t="s">
        <v>28</v>
      </c>
      <c r="C37" s="9">
        <v>171800</v>
      </c>
      <c r="D37" s="12" t="s">
        <v>73</v>
      </c>
      <c r="E37" s="10" t="s">
        <v>23</v>
      </c>
      <c r="F37" s="11"/>
    </row>
    <row r="38" spans="1:6" ht="34.5" customHeight="1">
      <c r="A38" s="7">
        <v>44620</v>
      </c>
      <c r="B38" s="8" t="s">
        <v>72</v>
      </c>
      <c r="C38" s="9">
        <v>497770</v>
      </c>
      <c r="D38" s="12" t="s">
        <v>24</v>
      </c>
      <c r="E38" s="10" t="s">
        <v>23</v>
      </c>
      <c r="F38" s="11"/>
    </row>
    <row r="39" spans="1:6" ht="28.5" customHeight="1">
      <c r="A39" s="24" t="s">
        <v>26</v>
      </c>
      <c r="B39" s="25"/>
      <c r="C39" s="13">
        <f>SUBTOTAL(9,C4:C38)</f>
        <v>7404550</v>
      </c>
      <c r="D39" s="14"/>
      <c r="E39" s="15"/>
      <c r="F39" s="16"/>
    </row>
  </sheetData>
  <sheetProtection/>
  <mergeCells count="2">
    <mergeCell ref="A1:F1"/>
    <mergeCell ref="A39:B3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